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 Drives\SPQR Memory Lab Archive\Experiments and Papers\2011 Radvansky, Krawietz, &amp; Tamplin (QJEP)\Experiment 2\Analysis\"/>
    </mc:Choice>
  </mc:AlternateContent>
  <bookViews>
    <workbookView xWindow="600" yWindow="285" windowWidth="20640" windowHeight="9855"/>
  </bookViews>
  <sheets>
    <sheet name="data" sheetId="1" r:id="rId1"/>
  </sheets>
  <calcPr calcId="162913"/>
</workbook>
</file>

<file path=xl/calcChain.xml><?xml version="1.0" encoding="utf-8"?>
<calcChain xmlns="http://schemas.openxmlformats.org/spreadsheetml/2006/main">
  <c r="J26" i="1" l="1"/>
  <c r="J57" i="1"/>
  <c r="J32" i="1"/>
  <c r="J63" i="1"/>
  <c r="J62" i="1"/>
  <c r="J61" i="1"/>
  <c r="J60" i="1"/>
  <c r="J59" i="1"/>
  <c r="J58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1" i="1"/>
  <c r="J30" i="1"/>
  <c r="J29" i="1"/>
  <c r="J28" i="1"/>
  <c r="J27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26" i="1"/>
  <c r="I57" i="1"/>
  <c r="I32" i="1"/>
  <c r="I63" i="1"/>
  <c r="I62" i="1"/>
  <c r="I61" i="1"/>
  <c r="I60" i="1"/>
  <c r="I59" i="1"/>
  <c r="I58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1" i="1"/>
  <c r="I30" i="1"/>
  <c r="I29" i="1"/>
  <c r="I28" i="1"/>
  <c r="I27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<sst xmlns="http://schemas.openxmlformats.org/spreadsheetml/2006/main" count="141" uniqueCount="17">
  <si>
    <t>Subject</t>
  </si>
  <si>
    <t>A</t>
  </si>
  <si>
    <t>B</t>
  </si>
  <si>
    <t>C</t>
  </si>
  <si>
    <t>D</t>
  </si>
  <si>
    <t>Path</t>
  </si>
  <si>
    <t>Female</t>
  </si>
  <si>
    <t>Sex</t>
  </si>
  <si>
    <t>Age</t>
  </si>
  <si>
    <t>Male</t>
  </si>
  <si>
    <t>No Shift</t>
  </si>
  <si>
    <t>Shift</t>
  </si>
  <si>
    <t>Positive</t>
  </si>
  <si>
    <t>Negative</t>
  </si>
  <si>
    <t>Accuracy</t>
  </si>
  <si>
    <t>Response Times</t>
  </si>
  <si>
    <t>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</si>
</sst>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workbookViewId="0">
      <selection activeCell="N9" sqref="N9"/>
    </sheetView>
  </sheetViews>
  <sheetFormatPr defaultRowHeight="15" x14ac:dyDescent="0.25"/>
  <cols>
    <col min="1" max="1" width="7.5703125" style="3" bestFit="1" customWidth="1"/>
    <col min="2" max="2" width="5" style="3" bestFit="1" customWidth="1"/>
    <col min="3" max="3" width="5" style="3" customWidth="1"/>
    <col min="4" max="4" width="7.5703125" style="3" bestFit="1" customWidth="1"/>
    <col min="5" max="10" width="9.140625" style="6"/>
    <col min="11" max="14" width="9.140625" style="3"/>
  </cols>
  <sheetData>
    <row r="1" spans="1:14" x14ac:dyDescent="0.25">
      <c r="E1" s="5" t="s">
        <v>14</v>
      </c>
      <c r="F1" s="8"/>
      <c r="G1" s="8"/>
      <c r="H1" s="8"/>
      <c r="K1" s="4" t="s">
        <v>15</v>
      </c>
    </row>
    <row r="2" spans="1:14" x14ac:dyDescent="0.25">
      <c r="E2" s="5" t="s">
        <v>12</v>
      </c>
      <c r="F2" s="5"/>
      <c r="G2" s="5" t="s">
        <v>13</v>
      </c>
      <c r="H2" s="8"/>
      <c r="I2" s="5" t="s">
        <v>16</v>
      </c>
      <c r="K2" s="4" t="s">
        <v>12</v>
      </c>
      <c r="L2" s="4"/>
      <c r="M2" s="4" t="s">
        <v>13</v>
      </c>
    </row>
    <row r="3" spans="1:14" s="1" customFormat="1" x14ac:dyDescent="0.25">
      <c r="A3" s="2" t="s">
        <v>0</v>
      </c>
      <c r="B3" s="2" t="s">
        <v>5</v>
      </c>
      <c r="C3" s="2" t="s">
        <v>8</v>
      </c>
      <c r="D3" s="2" t="s">
        <v>7</v>
      </c>
      <c r="E3" s="7" t="s">
        <v>10</v>
      </c>
      <c r="F3" s="7" t="s">
        <v>11</v>
      </c>
      <c r="G3" s="7" t="s">
        <v>10</v>
      </c>
      <c r="H3" s="7" t="s">
        <v>11</v>
      </c>
      <c r="I3" s="7" t="s">
        <v>10</v>
      </c>
      <c r="J3" s="7" t="s">
        <v>11</v>
      </c>
      <c r="K3" s="2" t="s">
        <v>10</v>
      </c>
      <c r="L3" s="2" t="s">
        <v>11</v>
      </c>
      <c r="M3" s="2" t="s">
        <v>10</v>
      </c>
      <c r="N3" s="2" t="s">
        <v>11</v>
      </c>
    </row>
    <row r="4" spans="1:14" x14ac:dyDescent="0.25">
      <c r="A4" s="3">
        <v>1</v>
      </c>
      <c r="B4" s="3" t="s">
        <v>1</v>
      </c>
      <c r="C4" s="3">
        <v>20</v>
      </c>
      <c r="D4" s="3" t="s">
        <v>6</v>
      </c>
      <c r="E4" s="6">
        <v>0.72199999999999998</v>
      </c>
      <c r="F4" s="6">
        <v>0.55500000000000005</v>
      </c>
      <c r="G4" s="6">
        <v>1</v>
      </c>
      <c r="H4" s="6">
        <v>0.61099999999999999</v>
      </c>
      <c r="I4" s="6">
        <f>0.5+((E4-(1-G4))*(1+E4-(1-G4)))/((4*E4)*(1-(1-G4)))</f>
        <v>0.93049999999999988</v>
      </c>
      <c r="J4" s="6">
        <f>0.5+((F4-(1-H4))*(1+F4-(1-H4)))/((4*F4)*(1-(1-H4)))</f>
        <v>0.64269621503664065</v>
      </c>
      <c r="K4" s="3">
        <v>2208</v>
      </c>
      <c r="L4" s="3">
        <v>2912</v>
      </c>
      <c r="M4" s="3">
        <v>1987</v>
      </c>
      <c r="N4" s="3">
        <v>1786</v>
      </c>
    </row>
    <row r="5" spans="1:14" x14ac:dyDescent="0.25">
      <c r="A5" s="3">
        <v>2</v>
      </c>
      <c r="B5" s="3" t="s">
        <v>2</v>
      </c>
      <c r="C5" s="3">
        <v>18</v>
      </c>
      <c r="D5" s="3" t="s">
        <v>6</v>
      </c>
      <c r="E5" s="6">
        <v>0.66600000000000004</v>
      </c>
      <c r="F5" s="6">
        <v>0.66600000000000004</v>
      </c>
      <c r="G5" s="6">
        <v>0.83299999999999996</v>
      </c>
      <c r="H5" s="6">
        <v>0.77700000000000002</v>
      </c>
      <c r="I5" s="6">
        <f>0.5+((E5-(1-G5))*(1+E5-(1-G5)))/((4*E5)*(1-(1-G5)))</f>
        <v>0.83707221627389683</v>
      </c>
      <c r="J5" s="6">
        <f>0.5+((F5-(1-H5))*(1+F5-(1-H5)))/((4*F5)*(1-(1-H5)))</f>
        <v>0.80882668382668388</v>
      </c>
      <c r="K5" s="3">
        <v>1969</v>
      </c>
      <c r="L5" s="3">
        <v>1817</v>
      </c>
      <c r="M5" s="3">
        <v>2219</v>
      </c>
      <c r="N5" s="3">
        <v>2179</v>
      </c>
    </row>
    <row r="6" spans="1:14" x14ac:dyDescent="0.25">
      <c r="A6" s="3">
        <v>3</v>
      </c>
      <c r="B6" s="3" t="s">
        <v>3</v>
      </c>
      <c r="C6" s="3">
        <v>20</v>
      </c>
      <c r="D6" s="3" t="s">
        <v>9</v>
      </c>
      <c r="E6" s="6">
        <v>0.61099999999999999</v>
      </c>
      <c r="F6" s="6">
        <v>0.61099999999999999</v>
      </c>
      <c r="G6" s="6">
        <v>0.44400000000000001</v>
      </c>
      <c r="H6" s="6">
        <v>0.61099999999999999</v>
      </c>
      <c r="I6" s="6">
        <f>0.5+((E6-(1-G6))*(1+E6-(1-G6)))/((4*E6)*(1-(1-G6)))</f>
        <v>0.55347256012149626</v>
      </c>
      <c r="J6" s="6">
        <f>0.5+((F6-(1-H6))*(1+F6-(1-H6)))/((4*F6)*(1-(1-H6)))</f>
        <v>0.68166939443535191</v>
      </c>
      <c r="K6" s="3">
        <v>3407</v>
      </c>
      <c r="L6" s="3">
        <v>2157</v>
      </c>
      <c r="M6" s="3">
        <v>2451</v>
      </c>
      <c r="N6" s="3">
        <v>2487</v>
      </c>
    </row>
    <row r="7" spans="1:14" x14ac:dyDescent="0.25">
      <c r="A7" s="3">
        <v>4</v>
      </c>
      <c r="B7" s="3" t="s">
        <v>4</v>
      </c>
      <c r="C7" s="3">
        <v>18</v>
      </c>
      <c r="D7" s="3" t="s">
        <v>6</v>
      </c>
      <c r="E7" s="6">
        <v>1</v>
      </c>
      <c r="F7" s="6">
        <v>0.88800000000000001</v>
      </c>
      <c r="G7" s="6">
        <v>1</v>
      </c>
      <c r="H7" s="6">
        <v>0.94399999999999995</v>
      </c>
      <c r="I7" s="6">
        <f>0.5+((E7-(1-G7))*(1+E7-(1-G7)))/((4*E7)*(1-(1-G7)))</f>
        <v>1</v>
      </c>
      <c r="J7" s="6">
        <f>0.5+((F7-(1-H7))*(1+F7-(1-H7)))/((4*F7)*(1-(1-H7)))</f>
        <v>0.9545732172850816</v>
      </c>
      <c r="K7" s="3">
        <v>2190</v>
      </c>
      <c r="L7" s="3">
        <v>2477</v>
      </c>
      <c r="M7" s="3">
        <v>1833</v>
      </c>
      <c r="N7" s="3">
        <v>2166</v>
      </c>
    </row>
    <row r="8" spans="1:14" x14ac:dyDescent="0.25">
      <c r="A8" s="3">
        <v>5</v>
      </c>
      <c r="B8" s="3" t="s">
        <v>1</v>
      </c>
      <c r="C8" s="3">
        <v>19</v>
      </c>
      <c r="D8" s="3" t="s">
        <v>9</v>
      </c>
      <c r="E8" s="6">
        <v>1</v>
      </c>
      <c r="F8" s="6">
        <v>0.88800000000000001</v>
      </c>
      <c r="G8" s="6">
        <v>0.94399999999999995</v>
      </c>
      <c r="H8" s="6">
        <v>0.94399999999999995</v>
      </c>
      <c r="I8" s="6">
        <f>0.5+((E8-(1-G8))*(1+E8-(1-G8)))/((4*E8)*(1-(1-G8)))</f>
        <v>0.98599999999999999</v>
      </c>
      <c r="J8" s="6">
        <f>0.5+((F8-(1-H8))*(1+F8-(1-H8)))/((4*F8)*(1-(1-H8)))</f>
        <v>0.9545732172850816</v>
      </c>
      <c r="K8" s="3">
        <v>1665</v>
      </c>
      <c r="L8" s="3">
        <v>1819</v>
      </c>
      <c r="M8" s="3">
        <v>2441</v>
      </c>
      <c r="N8" s="3">
        <v>2264</v>
      </c>
    </row>
    <row r="9" spans="1:14" x14ac:dyDescent="0.25">
      <c r="A9" s="3">
        <v>6</v>
      </c>
      <c r="B9" s="3" t="s">
        <v>2</v>
      </c>
      <c r="C9" s="3">
        <v>19</v>
      </c>
      <c r="D9" s="3" t="s">
        <v>6</v>
      </c>
      <c r="E9" s="6">
        <v>0.72199999999999998</v>
      </c>
      <c r="F9" s="6">
        <v>0.88800000000000001</v>
      </c>
      <c r="G9" s="6">
        <v>0.94399999999999995</v>
      </c>
      <c r="H9" s="6">
        <v>0.88800000000000001</v>
      </c>
      <c r="I9" s="6">
        <f>0.5+((E9-(1-G9))*(1+E9-(1-G9)))/((4*E9)*(1-(1-G9)))</f>
        <v>0.90698653692661624</v>
      </c>
      <c r="J9" s="6">
        <f>0.5+((F9-(1-H9))*(1+F9-(1-H9)))/((4*F9)*(1-(1-H9)))</f>
        <v>0.93693693693693691</v>
      </c>
      <c r="K9" s="3">
        <v>1459</v>
      </c>
      <c r="L9" s="3">
        <v>1691</v>
      </c>
      <c r="M9" s="3">
        <v>2282</v>
      </c>
      <c r="N9" s="3">
        <v>1937</v>
      </c>
    </row>
    <row r="10" spans="1:14" x14ac:dyDescent="0.25">
      <c r="A10" s="3">
        <v>7</v>
      </c>
      <c r="B10" s="3" t="s">
        <v>3</v>
      </c>
      <c r="C10" s="3">
        <v>19</v>
      </c>
      <c r="D10" s="3" t="s">
        <v>6</v>
      </c>
      <c r="E10" s="6">
        <v>0.94399999999999995</v>
      </c>
      <c r="F10" s="6">
        <v>0.88800000000000001</v>
      </c>
      <c r="G10" s="6">
        <v>1</v>
      </c>
      <c r="H10" s="6">
        <v>0.83299999999999996</v>
      </c>
      <c r="I10" s="6">
        <f>0.5+((E10-(1-G10))*(1+E10-(1-G10)))/((4*E10)*(1-(1-G10)))</f>
        <v>0.98599999999999999</v>
      </c>
      <c r="J10" s="6">
        <f>0.5+((F10-(1-H10))*(1+F10-(1-H10)))/((4*F10)*(1-(1-H10)))</f>
        <v>0.91937078885608292</v>
      </c>
      <c r="K10" s="3">
        <v>2396</v>
      </c>
      <c r="L10" s="3">
        <v>1882</v>
      </c>
      <c r="M10" s="3">
        <v>2668</v>
      </c>
      <c r="N10" s="3">
        <v>2508</v>
      </c>
    </row>
    <row r="11" spans="1:14" x14ac:dyDescent="0.25">
      <c r="A11" s="3">
        <v>8</v>
      </c>
      <c r="B11" s="3" t="s">
        <v>4</v>
      </c>
      <c r="C11" s="3">
        <v>21</v>
      </c>
      <c r="D11" s="3" t="s">
        <v>9</v>
      </c>
      <c r="E11" s="6">
        <v>0.72199999999999998</v>
      </c>
      <c r="F11" s="6">
        <v>0.83299999999999996</v>
      </c>
      <c r="G11" s="6">
        <v>0.5</v>
      </c>
      <c r="H11" s="6">
        <v>0.88800000000000001</v>
      </c>
      <c r="I11" s="6">
        <f>0.5+((E11-(1-G11))*(1+E11-(1-G11)))/((4*E11)*(1-(1-G11)))</f>
        <v>0.6878698060941828</v>
      </c>
      <c r="J11" s="6">
        <f>0.5+((F11-(1-H11))*(1+F11-(1-H11)))/((4*F11)*(1-(1-H11)))</f>
        <v>0.91937078885608292</v>
      </c>
      <c r="K11" s="3">
        <v>1633</v>
      </c>
      <c r="L11" s="3">
        <v>1130</v>
      </c>
      <c r="M11" s="3">
        <v>1310</v>
      </c>
      <c r="N11" s="3">
        <v>1311</v>
      </c>
    </row>
    <row r="12" spans="1:14" x14ac:dyDescent="0.25">
      <c r="A12" s="3">
        <v>9</v>
      </c>
      <c r="B12" s="3" t="s">
        <v>1</v>
      </c>
      <c r="C12" s="3">
        <v>21</v>
      </c>
      <c r="D12" s="3" t="s">
        <v>9</v>
      </c>
      <c r="E12" s="6">
        <v>0.77700000000000002</v>
      </c>
      <c r="F12" s="6">
        <v>0.77700000000000002</v>
      </c>
      <c r="G12" s="6">
        <v>0.77700000000000002</v>
      </c>
      <c r="H12" s="6">
        <v>0.77700000000000002</v>
      </c>
      <c r="I12" s="6">
        <f>0.5+((E12-(1-G12))*(1+E12-(1-G12)))/((4*E12)*(1-(1-G12)))</f>
        <v>0.8564993564993566</v>
      </c>
      <c r="J12" s="6">
        <f>0.5+((F12-(1-H12))*(1+F12-(1-H12)))/((4*F12)*(1-(1-H12)))</f>
        <v>0.8564993564993566</v>
      </c>
      <c r="K12" s="3">
        <v>2168</v>
      </c>
      <c r="L12" s="3">
        <v>1495</v>
      </c>
      <c r="M12" s="3">
        <v>1923</v>
      </c>
      <c r="N12" s="3">
        <v>2123</v>
      </c>
    </row>
    <row r="13" spans="1:14" x14ac:dyDescent="0.25">
      <c r="A13" s="3">
        <v>10</v>
      </c>
      <c r="B13" s="3" t="s">
        <v>2</v>
      </c>
      <c r="C13" s="3">
        <v>19</v>
      </c>
      <c r="D13" s="3" t="s">
        <v>9</v>
      </c>
      <c r="E13" s="6">
        <v>0.55500000000000005</v>
      </c>
      <c r="F13" s="6">
        <v>0.77700000000000002</v>
      </c>
      <c r="G13" s="6">
        <v>0.66600000000000004</v>
      </c>
      <c r="H13" s="6">
        <v>1</v>
      </c>
      <c r="I13" s="6">
        <f>0.5+((E13-(1-G13))*(1+E13-(1-G13)))/((4*E13)*(1-(1-G13)))</f>
        <v>0.68250750750750755</v>
      </c>
      <c r="J13" s="6">
        <f>0.5+((F13-(1-H13))*(1+F13-(1-H13)))/((4*F13)*(1-(1-H13)))</f>
        <v>0.94425000000000003</v>
      </c>
      <c r="K13" s="3">
        <v>2834</v>
      </c>
      <c r="L13" s="3">
        <v>2302</v>
      </c>
      <c r="M13" s="3">
        <v>2419</v>
      </c>
      <c r="N13" s="3">
        <v>2249</v>
      </c>
    </row>
    <row r="14" spans="1:14" x14ac:dyDescent="0.25">
      <c r="A14" s="3">
        <v>11</v>
      </c>
      <c r="B14" s="3" t="s">
        <v>3</v>
      </c>
      <c r="C14" s="3">
        <v>22</v>
      </c>
      <c r="D14" s="3" t="s">
        <v>9</v>
      </c>
      <c r="E14" s="6">
        <v>0.77700000000000002</v>
      </c>
      <c r="F14" s="6">
        <v>0.72199999999999998</v>
      </c>
      <c r="G14" s="6">
        <v>0.66600000000000004</v>
      </c>
      <c r="H14" s="6">
        <v>0.72199999999999998</v>
      </c>
      <c r="I14" s="6">
        <f>0.5+((E14-(1-G14))*(1+E14-(1-G14)))/((4*E14)*(1-(1-G14)))</f>
        <v>0.80882668382668388</v>
      </c>
      <c r="J14" s="6">
        <f>0.5+((F14-(1-H14))*(1+F14-(1-H14)))/((4*F14)*(1-(1-H14)))</f>
        <v>0.80747922437673125</v>
      </c>
      <c r="K14" s="3">
        <v>2045</v>
      </c>
      <c r="L14" s="3">
        <v>1967</v>
      </c>
      <c r="M14" s="3">
        <v>2004</v>
      </c>
      <c r="N14" s="3">
        <v>1943</v>
      </c>
    </row>
    <row r="15" spans="1:14" x14ac:dyDescent="0.25">
      <c r="A15" s="3">
        <v>12</v>
      </c>
      <c r="B15" s="3" t="s">
        <v>4</v>
      </c>
      <c r="C15" s="3">
        <v>19</v>
      </c>
      <c r="D15" s="3" t="s">
        <v>9</v>
      </c>
      <c r="E15" s="6">
        <v>0.94399999999999995</v>
      </c>
      <c r="F15" s="6">
        <v>0.72199999999999998</v>
      </c>
      <c r="G15" s="6">
        <v>0.94399999999999995</v>
      </c>
      <c r="H15" s="6">
        <v>0.83299999999999996</v>
      </c>
      <c r="I15" s="6">
        <f>0.5+((E15-(1-G15))*(1+E15-(1-G15)))/((4*E15)*(1-(1-G15)))</f>
        <v>0.97033898305084743</v>
      </c>
      <c r="J15" s="6">
        <f>0.5+((F15-(1-H15))*(1+F15-(1-H15)))/((4*F15)*(1-(1-H15)))</f>
        <v>0.85874114188611728</v>
      </c>
      <c r="K15" s="3">
        <v>2244</v>
      </c>
      <c r="L15" s="3">
        <v>2031</v>
      </c>
      <c r="M15" s="3">
        <v>1774</v>
      </c>
      <c r="N15" s="3">
        <v>2068</v>
      </c>
    </row>
    <row r="16" spans="1:14" x14ac:dyDescent="0.25">
      <c r="A16" s="3">
        <v>13</v>
      </c>
      <c r="B16" s="3" t="s">
        <v>1</v>
      </c>
      <c r="C16" s="3">
        <v>19</v>
      </c>
      <c r="D16" s="3" t="s">
        <v>6</v>
      </c>
      <c r="E16" s="6">
        <v>0.88800000000000001</v>
      </c>
      <c r="F16" s="6">
        <v>0.88800000000000001</v>
      </c>
      <c r="G16" s="6">
        <v>0.88800000000000001</v>
      </c>
      <c r="H16" s="6">
        <v>0.83299999999999996</v>
      </c>
      <c r="I16" s="6">
        <f>0.5+((E16-(1-G16))*(1+E16-(1-G16)))/((4*E16)*(1-(1-G16)))</f>
        <v>0.93693693693693691</v>
      </c>
      <c r="J16" s="6">
        <f>0.5+((F16-(1-H16))*(1+F16-(1-H16)))/((4*F16)*(1-(1-H16)))</f>
        <v>0.91937078885608292</v>
      </c>
      <c r="K16" s="3">
        <v>2275</v>
      </c>
      <c r="L16" s="3">
        <v>2236</v>
      </c>
      <c r="M16" s="3">
        <v>2266</v>
      </c>
      <c r="N16" s="3">
        <v>2513</v>
      </c>
    </row>
    <row r="17" spans="1:14" x14ac:dyDescent="0.25">
      <c r="A17" s="3">
        <v>14</v>
      </c>
      <c r="B17" s="3" t="s">
        <v>2</v>
      </c>
      <c r="C17" s="3">
        <v>21</v>
      </c>
      <c r="D17" s="3" t="s">
        <v>6</v>
      </c>
      <c r="E17" s="6">
        <v>0.88800000000000001</v>
      </c>
      <c r="F17" s="6">
        <v>0.77700000000000002</v>
      </c>
      <c r="G17" s="6">
        <v>0.88800000000000001</v>
      </c>
      <c r="H17" s="6">
        <v>0.72199999999999998</v>
      </c>
      <c r="I17" s="6">
        <f>0.5+((E17-(1-G17))*(1+E17-(1-G17)))/((4*E17)*(1-(1-G17)))</f>
        <v>0.93693693693693691</v>
      </c>
      <c r="J17" s="6">
        <f>0.5+((F17-(1-H17))*(1+F17-(1-H17)))/((4*F17)*(1-(1-H17)))</f>
        <v>0.83333734407141613</v>
      </c>
      <c r="K17" s="3">
        <v>2130</v>
      </c>
      <c r="L17" s="3">
        <v>2809</v>
      </c>
      <c r="M17" s="3">
        <v>2058</v>
      </c>
      <c r="N17" s="3">
        <v>1846</v>
      </c>
    </row>
    <row r="18" spans="1:14" x14ac:dyDescent="0.25">
      <c r="A18" s="3">
        <v>15</v>
      </c>
      <c r="B18" s="3" t="s">
        <v>3</v>
      </c>
      <c r="C18" s="3">
        <v>21</v>
      </c>
      <c r="D18" s="3" t="s">
        <v>6</v>
      </c>
      <c r="E18" s="6">
        <v>0.55500000000000005</v>
      </c>
      <c r="F18" s="6">
        <v>0.55500000000000005</v>
      </c>
      <c r="G18" s="6">
        <v>0.61099999999999999</v>
      </c>
      <c r="H18" s="6">
        <v>0.55500000000000005</v>
      </c>
      <c r="I18" s="6">
        <f>0.5+((E18-(1-G18))*(1+E18-(1-G18)))/((4*E18)*(1-(1-G18)))</f>
        <v>0.64269621503664065</v>
      </c>
      <c r="J18" s="6">
        <f>0.5+((F18-(1-H18))*(1+F18-(1-H18)))/((4*F18)*(1-(1-H18)))</f>
        <v>0.5990990990990992</v>
      </c>
      <c r="K18" s="3">
        <v>1553</v>
      </c>
      <c r="L18" s="3">
        <v>2329</v>
      </c>
      <c r="M18" s="3">
        <v>1461</v>
      </c>
      <c r="N18" s="3">
        <v>2772</v>
      </c>
    </row>
    <row r="19" spans="1:14" x14ac:dyDescent="0.25">
      <c r="A19" s="3">
        <v>16</v>
      </c>
      <c r="B19" s="3" t="s">
        <v>4</v>
      </c>
      <c r="C19" s="3">
        <v>19</v>
      </c>
      <c r="D19" s="3" t="s">
        <v>9</v>
      </c>
      <c r="E19" s="6">
        <v>0.66600000000000004</v>
      </c>
      <c r="F19" s="6">
        <v>0.88800000000000001</v>
      </c>
      <c r="G19" s="6">
        <v>0.83299999999999996</v>
      </c>
      <c r="H19" s="6">
        <v>0.72199999999999998</v>
      </c>
      <c r="I19" s="6">
        <f>0.5+((E19-(1-G19))*(1+E19-(1-G19)))/((4*E19)*(1-(1-G19)))</f>
        <v>0.83707221627389683</v>
      </c>
      <c r="J19" s="6">
        <f>0.5+((F19-(1-H19))*(1+F19-(1-H19)))/((4*F19)*(1-(1-H19)))</f>
        <v>0.88295307079933116</v>
      </c>
      <c r="K19" s="3">
        <v>1717</v>
      </c>
      <c r="L19" s="3">
        <v>1641</v>
      </c>
      <c r="M19" s="3">
        <v>1771</v>
      </c>
      <c r="N19" s="3">
        <v>1390</v>
      </c>
    </row>
    <row r="20" spans="1:14" x14ac:dyDescent="0.25">
      <c r="A20" s="3">
        <v>17</v>
      </c>
      <c r="B20" s="3" t="s">
        <v>1</v>
      </c>
      <c r="C20" s="3">
        <v>18</v>
      </c>
      <c r="D20" s="3" t="s">
        <v>6</v>
      </c>
      <c r="E20" s="6">
        <v>1</v>
      </c>
      <c r="F20" s="6">
        <v>0.94399999999999995</v>
      </c>
      <c r="G20" s="6">
        <v>0.94399999999999995</v>
      </c>
      <c r="H20" s="6">
        <v>0.88800000000000001</v>
      </c>
      <c r="I20" s="6">
        <f>0.5+((E20-(1-G20))*(1+E20-(1-G20)))/((4*E20)*(1-(1-G20)))</f>
        <v>0.98599999999999999</v>
      </c>
      <c r="J20" s="6">
        <f>0.5+((F20-(1-H20))*(1+F20-(1-H20)))/((4*F20)*(1-(1-H20)))</f>
        <v>0.9545732172850816</v>
      </c>
      <c r="K20" s="3">
        <v>1253</v>
      </c>
      <c r="L20" s="3">
        <v>1235</v>
      </c>
      <c r="M20" s="3">
        <v>1598</v>
      </c>
      <c r="N20" s="3">
        <v>1849</v>
      </c>
    </row>
    <row r="21" spans="1:14" x14ac:dyDescent="0.25">
      <c r="A21" s="3">
        <v>18</v>
      </c>
      <c r="B21" s="3" t="s">
        <v>2</v>
      </c>
      <c r="C21" s="3">
        <v>18</v>
      </c>
      <c r="D21" s="3" t="s">
        <v>9</v>
      </c>
      <c r="E21" s="6">
        <v>0.77700000000000002</v>
      </c>
      <c r="F21" s="6">
        <v>0.66600000000000004</v>
      </c>
      <c r="G21" s="6">
        <v>0.77700000000000002</v>
      </c>
      <c r="H21" s="6">
        <v>0.66600000000000004</v>
      </c>
      <c r="I21" s="6">
        <f>0.5+((E21-(1-G21))*(1+E21-(1-G21)))/((4*E21)*(1-(1-G21)))</f>
        <v>0.8564993564993566</v>
      </c>
      <c r="J21" s="6">
        <f>0.5+((F21-(1-H21))*(1+F21-(1-H21)))/((4*F21)*(1-(1-H21)))</f>
        <v>0.74924924924924929</v>
      </c>
      <c r="K21" s="3">
        <v>1445</v>
      </c>
      <c r="L21" s="3">
        <v>1683</v>
      </c>
      <c r="M21" s="3">
        <v>1660</v>
      </c>
      <c r="N21" s="3">
        <v>1320</v>
      </c>
    </row>
    <row r="22" spans="1:14" x14ac:dyDescent="0.25">
      <c r="A22" s="3">
        <v>19</v>
      </c>
      <c r="B22" s="3" t="s">
        <v>3</v>
      </c>
      <c r="C22" s="3">
        <v>19</v>
      </c>
      <c r="D22" s="3" t="s">
        <v>6</v>
      </c>
      <c r="E22" s="6">
        <v>0.88800000000000001</v>
      </c>
      <c r="F22" s="6">
        <v>0.83299999999999996</v>
      </c>
      <c r="G22" s="6">
        <v>0.88800000000000001</v>
      </c>
      <c r="H22" s="6">
        <v>0.83299999999999996</v>
      </c>
      <c r="I22" s="6">
        <f>0.5+((E22-(1-G22))*(1+E22-(1-G22)))/((4*E22)*(1-(1-G22)))</f>
        <v>0.93693693693693691</v>
      </c>
      <c r="J22" s="6">
        <f>0.5+((F22-(1-H22))*(1+F22-(1-H22)))/((4*F22)*(1-(1-H22)))</f>
        <v>0.89975990396158456</v>
      </c>
      <c r="K22" s="3">
        <v>1938</v>
      </c>
      <c r="L22" s="3">
        <v>1819</v>
      </c>
      <c r="M22" s="3">
        <v>1453</v>
      </c>
      <c r="N22" s="3">
        <v>1917</v>
      </c>
    </row>
    <row r="23" spans="1:14" x14ac:dyDescent="0.25">
      <c r="A23" s="3">
        <v>20</v>
      </c>
      <c r="B23" s="3" t="s">
        <v>4</v>
      </c>
      <c r="C23" s="3">
        <v>19</v>
      </c>
      <c r="D23" s="3" t="s">
        <v>9</v>
      </c>
      <c r="E23" s="6">
        <v>0.77700000000000002</v>
      </c>
      <c r="F23" s="6">
        <v>0.77700000000000002</v>
      </c>
      <c r="G23" s="6">
        <v>0.88800000000000001</v>
      </c>
      <c r="H23" s="6">
        <v>0.88800000000000001</v>
      </c>
      <c r="I23" s="6">
        <f>0.5+((E23-(1-G23))*(1+E23-(1-G23)))/((4*E23)*(1-(1-G23)))</f>
        <v>0.90118243243243246</v>
      </c>
      <c r="J23" s="6">
        <f>0.5+((F23-(1-H23))*(1+F23-(1-H23)))/((4*F23)*(1-(1-H23)))</f>
        <v>0.90118243243243246</v>
      </c>
      <c r="K23" s="3">
        <v>2101</v>
      </c>
      <c r="L23" s="3">
        <v>1981</v>
      </c>
      <c r="M23" s="3">
        <v>2184</v>
      </c>
      <c r="N23" s="3">
        <v>1931</v>
      </c>
    </row>
    <row r="24" spans="1:14" x14ac:dyDescent="0.25">
      <c r="A24" s="3">
        <v>21</v>
      </c>
      <c r="B24" s="3" t="s">
        <v>1</v>
      </c>
      <c r="C24" s="3">
        <v>19</v>
      </c>
      <c r="D24" s="3" t="s">
        <v>6</v>
      </c>
      <c r="E24" s="6">
        <v>0.72199999999999998</v>
      </c>
      <c r="F24" s="6">
        <v>0.61099999999999999</v>
      </c>
      <c r="G24" s="6">
        <v>0.72199999999999998</v>
      </c>
      <c r="H24" s="6">
        <v>0.77700000000000002</v>
      </c>
      <c r="I24" s="6">
        <f>0.5+((E24-(1-G24))*(1+E24-(1-G24)))/((4*E24)*(1-(1-G24)))</f>
        <v>0.80747922437673125</v>
      </c>
      <c r="J24" s="6">
        <f>0.5+((F24-(1-H24))*(1+F24-(1-H24)))/((4*F24)*(1-(1-H24)))</f>
        <v>0.78359526231866661</v>
      </c>
      <c r="K24" s="3">
        <v>2066</v>
      </c>
      <c r="L24" s="3">
        <v>1979</v>
      </c>
      <c r="M24" s="3">
        <v>2528</v>
      </c>
      <c r="N24" s="3">
        <v>2435</v>
      </c>
    </row>
    <row r="25" spans="1:14" x14ac:dyDescent="0.25">
      <c r="A25" s="3">
        <v>22</v>
      </c>
      <c r="B25" s="3" t="s">
        <v>2</v>
      </c>
      <c r="C25" s="3">
        <v>19</v>
      </c>
      <c r="D25" s="3" t="s">
        <v>6</v>
      </c>
      <c r="E25" s="6">
        <v>0.77700000000000002</v>
      </c>
      <c r="F25" s="6">
        <v>0.66600000000000004</v>
      </c>
      <c r="G25" s="6">
        <v>0.72199999999999998</v>
      </c>
      <c r="H25" s="6">
        <v>0.72199999999999998</v>
      </c>
      <c r="I25" s="6">
        <f>0.5+((E25-(1-G25))*(1+E25-(1-G25)))/((4*E25)*(1-(1-G25)))</f>
        <v>0.83333734407141613</v>
      </c>
      <c r="J25" s="6">
        <f>0.5+((F25-(1-H25))*(1+F25-(1-H25)))/((4*F25)*(1-(1-H25)))</f>
        <v>0.7799946761165597</v>
      </c>
      <c r="K25" s="3">
        <v>1762</v>
      </c>
      <c r="L25" s="3">
        <v>1811</v>
      </c>
      <c r="M25" s="3">
        <v>2240</v>
      </c>
      <c r="N25" s="3">
        <v>1651</v>
      </c>
    </row>
    <row r="26" spans="1:14" x14ac:dyDescent="0.25">
      <c r="A26" s="3">
        <v>23</v>
      </c>
      <c r="B26" s="3" t="s">
        <v>3</v>
      </c>
      <c r="C26" s="3">
        <v>21</v>
      </c>
      <c r="D26" s="3" t="s">
        <v>6</v>
      </c>
      <c r="E26" s="6">
        <v>0.61099999999999999</v>
      </c>
      <c r="F26" s="6">
        <v>0.61099999999999999</v>
      </c>
      <c r="G26" s="6">
        <v>0.72199999999999998</v>
      </c>
      <c r="H26" s="6">
        <v>0.72199999999999998</v>
      </c>
      <c r="I26" s="6">
        <f>0.5+((E26-(1-G26))*(1+E26-(1-G26)))/((4*E26)*(1-(1-G26)))</f>
        <v>0.75155675496778818</v>
      </c>
      <c r="J26" s="6">
        <f>0.5+((F26-(1-H26))*(1+F26-(1-H26)))/((4*F26)*(1-(1-H26)))</f>
        <v>0.75155675496778818</v>
      </c>
      <c r="K26" s="3">
        <v>1495</v>
      </c>
      <c r="L26" s="3">
        <v>2526</v>
      </c>
      <c r="M26" s="3">
        <v>1532</v>
      </c>
      <c r="N26" s="3">
        <v>2289</v>
      </c>
    </row>
    <row r="27" spans="1:14" x14ac:dyDescent="0.25">
      <c r="A27" s="3">
        <v>24</v>
      </c>
      <c r="B27" s="3" t="s">
        <v>4</v>
      </c>
      <c r="C27" s="3">
        <v>19</v>
      </c>
      <c r="D27" s="3" t="s">
        <v>9</v>
      </c>
      <c r="E27" s="6">
        <v>0.33300000000000002</v>
      </c>
      <c r="F27" s="6">
        <v>0.16600000000000001</v>
      </c>
      <c r="G27" s="6">
        <v>0.77700000000000002</v>
      </c>
      <c r="H27" s="6">
        <v>0.72199999999999998</v>
      </c>
      <c r="I27" s="6">
        <f>0.5+((E27-(1-G27))*(1+E27-(1-G27)))/((4*E27)*(1-(1-G27)))</f>
        <v>0.61797511797511806</v>
      </c>
      <c r="J27" s="6">
        <f>0.5+((F27-(1-H27))*(1+F27-(1-H27)))/((4*F27)*(1-(1-H27)))</f>
        <v>0.29254413776991622</v>
      </c>
      <c r="K27" s="3">
        <v>2861</v>
      </c>
      <c r="L27" s="3">
        <v>2484</v>
      </c>
      <c r="M27" s="3">
        <v>2742</v>
      </c>
      <c r="N27" s="3">
        <v>1993</v>
      </c>
    </row>
    <row r="28" spans="1:14" x14ac:dyDescent="0.25">
      <c r="A28" s="3">
        <v>25</v>
      </c>
      <c r="B28" s="3" t="s">
        <v>1</v>
      </c>
      <c r="C28" s="3">
        <v>22</v>
      </c>
      <c r="D28" s="3" t="s">
        <v>9</v>
      </c>
      <c r="E28" s="6">
        <v>0.83299999999999996</v>
      </c>
      <c r="F28" s="6">
        <v>0.77700000000000002</v>
      </c>
      <c r="G28" s="6">
        <v>0.94399999999999995</v>
      </c>
      <c r="H28" s="6">
        <v>0.88800000000000001</v>
      </c>
      <c r="I28" s="6">
        <f>0.5+((E28-(1-G28))*(1+E28-(1-G28)))/((4*E28)*(1-(1-G28)))</f>
        <v>0.9389665823956701</v>
      </c>
      <c r="J28" s="6">
        <f>0.5+((F28-(1-H28))*(1+F28-(1-H28)))/((4*F28)*(1-(1-H28)))</f>
        <v>0.90118243243243246</v>
      </c>
      <c r="K28" s="3">
        <v>2278</v>
      </c>
      <c r="L28" s="3">
        <v>3615</v>
      </c>
      <c r="M28" s="3">
        <v>2642</v>
      </c>
      <c r="N28" s="3">
        <v>2400</v>
      </c>
    </row>
    <row r="29" spans="1:14" x14ac:dyDescent="0.25">
      <c r="A29" s="3">
        <v>26</v>
      </c>
      <c r="B29" s="3" t="s">
        <v>2</v>
      </c>
      <c r="C29" s="3">
        <v>19</v>
      </c>
      <c r="D29" s="3" t="s">
        <v>9</v>
      </c>
      <c r="E29" s="6">
        <v>0.55500000000000005</v>
      </c>
      <c r="F29" s="6">
        <v>0.61099999999999999</v>
      </c>
      <c r="G29" s="6">
        <v>0.77700000000000002</v>
      </c>
      <c r="H29" s="6">
        <v>0.94399999999999995</v>
      </c>
      <c r="I29" s="6">
        <f>0.5+((E29-(1-G29))*(1+E29-(1-G29)))/((4*E29)*(1-(1-G29)))</f>
        <v>0.75637065637065648</v>
      </c>
      <c r="J29" s="6">
        <f>0.5+((F29-(1-H29))*(1+F29-(1-H29)))/((4*F29)*(1-(1-H29)))</f>
        <v>0.87406767524757956</v>
      </c>
      <c r="K29" s="3">
        <v>1866</v>
      </c>
      <c r="L29" s="3">
        <v>1904</v>
      </c>
      <c r="M29" s="3">
        <v>1730</v>
      </c>
      <c r="N29" s="3">
        <v>2417</v>
      </c>
    </row>
    <row r="30" spans="1:14" x14ac:dyDescent="0.25">
      <c r="A30" s="3">
        <v>27</v>
      </c>
      <c r="B30" s="3" t="s">
        <v>3</v>
      </c>
      <c r="C30" s="3">
        <v>18</v>
      </c>
      <c r="D30" s="3" t="s">
        <v>6</v>
      </c>
      <c r="E30" s="6">
        <v>0.83299999999999996</v>
      </c>
      <c r="F30" s="6">
        <v>0.72199999999999998</v>
      </c>
      <c r="G30" s="6">
        <v>0.94399999999999995</v>
      </c>
      <c r="H30" s="6">
        <v>0.83299999999999996</v>
      </c>
      <c r="I30" s="6">
        <f>0.5+((E30-(1-G30))*(1+E30-(1-G30)))/((4*E30)*(1-(1-G30)))</f>
        <v>0.9389665823956701</v>
      </c>
      <c r="J30" s="6">
        <f>0.5+((F30-(1-H30))*(1+F30-(1-H30)))/((4*F30)*(1-(1-H30)))</f>
        <v>0.85874114188611728</v>
      </c>
      <c r="K30" s="3">
        <v>3172</v>
      </c>
      <c r="L30" s="3">
        <v>1986</v>
      </c>
      <c r="M30" s="3">
        <v>2543</v>
      </c>
      <c r="N30" s="3">
        <v>2759</v>
      </c>
    </row>
    <row r="31" spans="1:14" x14ac:dyDescent="0.25">
      <c r="A31" s="3">
        <v>28</v>
      </c>
      <c r="B31" s="3" t="s">
        <v>4</v>
      </c>
      <c r="C31" s="3">
        <v>18</v>
      </c>
      <c r="D31" s="3" t="s">
        <v>6</v>
      </c>
      <c r="E31" s="6">
        <v>0.61099999999999999</v>
      </c>
      <c r="F31" s="6">
        <v>0.77700000000000002</v>
      </c>
      <c r="G31" s="6">
        <v>0.88800000000000001</v>
      </c>
      <c r="H31" s="6">
        <v>0.88800000000000001</v>
      </c>
      <c r="I31" s="6">
        <f>0.5+((E31-(1-G31))*(1+E31-(1-G31)))/((4*E31)*(1-(1-G31)))</f>
        <v>0.84465772032261399</v>
      </c>
      <c r="J31" s="6">
        <f>0.5+((F31-(1-H31))*(1+F31-(1-H31)))/((4*F31)*(1-(1-H31)))</f>
        <v>0.90118243243243246</v>
      </c>
      <c r="K31" s="3">
        <v>1645</v>
      </c>
      <c r="L31" s="3">
        <v>2469</v>
      </c>
      <c r="M31" s="3">
        <v>2950</v>
      </c>
      <c r="N31" s="3">
        <v>1856</v>
      </c>
    </row>
    <row r="32" spans="1:14" x14ac:dyDescent="0.25">
      <c r="A32" s="3">
        <v>29</v>
      </c>
      <c r="B32" s="3" t="s">
        <v>1</v>
      </c>
      <c r="C32" s="3">
        <v>19</v>
      </c>
      <c r="D32" s="3" t="s">
        <v>6</v>
      </c>
      <c r="E32" s="6">
        <v>0.88800000000000001</v>
      </c>
      <c r="F32" s="6">
        <v>0.77700000000000002</v>
      </c>
      <c r="G32" s="6">
        <v>1</v>
      </c>
      <c r="H32" s="6">
        <v>0.72199999999999998</v>
      </c>
      <c r="I32" s="6">
        <f>0.5+((E32-(1-G32))*(1+E32-(1-G32)))/((4*E32)*(1-(1-G32)))</f>
        <v>0.97199999999999998</v>
      </c>
      <c r="J32" s="6">
        <f>0.5+((F32-(1-H32))*(1+F32-(1-H32)))/((4*F32)*(1-(1-H32)))</f>
        <v>0.83333734407141613</v>
      </c>
      <c r="K32" s="3">
        <v>2181</v>
      </c>
      <c r="L32" s="3">
        <v>3392</v>
      </c>
      <c r="M32" s="3">
        <v>2465</v>
      </c>
      <c r="N32" s="3">
        <v>3184</v>
      </c>
    </row>
    <row r="33" spans="1:14" x14ac:dyDescent="0.25">
      <c r="A33" s="3">
        <v>30</v>
      </c>
      <c r="B33" s="3" t="s">
        <v>2</v>
      </c>
      <c r="C33" s="3">
        <v>18</v>
      </c>
      <c r="D33" s="3" t="s">
        <v>6</v>
      </c>
      <c r="E33" s="6">
        <v>0.72199999999999998</v>
      </c>
      <c r="F33" s="6">
        <v>0.83299999999999996</v>
      </c>
      <c r="G33" s="6">
        <v>0.72199999999999998</v>
      </c>
      <c r="H33" s="6">
        <v>0.66600000000000004</v>
      </c>
      <c r="I33" s="6">
        <f>0.5+((E33-(1-G33))*(1+E33-(1-G33)))/((4*E33)*(1-(1-G33)))</f>
        <v>0.80747922437673125</v>
      </c>
      <c r="J33" s="6">
        <f>0.5+((F33-(1-H33))*(1+F33-(1-H33)))/((4*F33)*(1-(1-H33)))</f>
        <v>0.83707221627389694</v>
      </c>
      <c r="K33" s="3">
        <v>1739</v>
      </c>
      <c r="L33" s="3">
        <v>2871</v>
      </c>
      <c r="M33" s="3">
        <v>1877</v>
      </c>
      <c r="N33" s="3">
        <v>1733</v>
      </c>
    </row>
    <row r="34" spans="1:14" x14ac:dyDescent="0.25">
      <c r="A34" s="3">
        <v>31</v>
      </c>
      <c r="B34" s="3" t="s">
        <v>3</v>
      </c>
      <c r="C34" s="3">
        <v>19</v>
      </c>
      <c r="D34" s="3" t="s">
        <v>9</v>
      </c>
      <c r="E34" s="6">
        <v>0.77700000000000002</v>
      </c>
      <c r="F34" s="6">
        <v>0.83299999999999996</v>
      </c>
      <c r="G34" s="6">
        <v>0.88800000000000001</v>
      </c>
      <c r="H34" s="6">
        <v>0.83299999999999996</v>
      </c>
      <c r="I34" s="6">
        <f>0.5+((E34-(1-G34))*(1+E34-(1-G34)))/((4*E34)*(1-(1-G34)))</f>
        <v>0.90118243243243246</v>
      </c>
      <c r="J34" s="6">
        <f>0.5+((F34-(1-H34))*(1+F34-(1-H34)))/((4*F34)*(1-(1-H34)))</f>
        <v>0.89975990396158456</v>
      </c>
      <c r="K34" s="3">
        <v>2599</v>
      </c>
      <c r="L34" s="3">
        <v>3814</v>
      </c>
      <c r="M34" s="3">
        <v>2648</v>
      </c>
      <c r="N34" s="3">
        <v>2407</v>
      </c>
    </row>
    <row r="35" spans="1:14" x14ac:dyDescent="0.25">
      <c r="A35" s="3">
        <v>32</v>
      </c>
      <c r="B35" s="3" t="s">
        <v>4</v>
      </c>
      <c r="C35" s="3">
        <v>20</v>
      </c>
      <c r="D35" s="3" t="s">
        <v>6</v>
      </c>
      <c r="E35" s="6">
        <v>0.66600000000000004</v>
      </c>
      <c r="F35" s="6">
        <v>0.77700000000000002</v>
      </c>
      <c r="G35" s="6">
        <v>0.77700000000000002</v>
      </c>
      <c r="H35" s="6">
        <v>0.88800000000000001</v>
      </c>
      <c r="I35" s="6">
        <f>0.5+((E35-(1-G35))*(1+E35-(1-G35)))/((4*E35)*(1-(1-G35)))</f>
        <v>0.80882668382668388</v>
      </c>
      <c r="J35" s="6">
        <f>0.5+((F35-(1-H35))*(1+F35-(1-H35)))/((4*F35)*(1-(1-H35)))</f>
        <v>0.90118243243243246</v>
      </c>
      <c r="K35" s="3">
        <v>1598</v>
      </c>
      <c r="L35" s="3">
        <v>2158</v>
      </c>
      <c r="M35" s="3">
        <v>2137</v>
      </c>
      <c r="N35" s="3">
        <v>2286</v>
      </c>
    </row>
    <row r="36" spans="1:14" x14ac:dyDescent="0.25">
      <c r="A36" s="3">
        <v>33</v>
      </c>
      <c r="B36" s="3" t="s">
        <v>1</v>
      </c>
      <c r="C36" s="3">
        <v>21</v>
      </c>
      <c r="D36" s="3" t="s">
        <v>9</v>
      </c>
      <c r="E36" s="6">
        <v>0.94399999999999995</v>
      </c>
      <c r="F36" s="6">
        <v>0.83299999999999996</v>
      </c>
      <c r="G36" s="6">
        <v>1</v>
      </c>
      <c r="H36" s="6">
        <v>0.94399999999999995</v>
      </c>
      <c r="I36" s="6">
        <f>0.5+((E36-(1-G36))*(1+E36-(1-G36)))/((4*E36)*(1-(1-G36)))</f>
        <v>0.98599999999999999</v>
      </c>
      <c r="J36" s="6">
        <f>0.5+((F36-(1-H36))*(1+F36-(1-H36)))/((4*F36)*(1-(1-H36)))</f>
        <v>0.9389665823956701</v>
      </c>
      <c r="K36" s="3">
        <v>2344</v>
      </c>
      <c r="L36" s="3">
        <v>1853</v>
      </c>
      <c r="M36" s="3">
        <v>2350</v>
      </c>
      <c r="N36" s="3">
        <v>2092</v>
      </c>
    </row>
    <row r="37" spans="1:14" x14ac:dyDescent="0.25">
      <c r="A37" s="3">
        <v>34</v>
      </c>
      <c r="B37" s="3" t="s">
        <v>2</v>
      </c>
      <c r="C37" s="3">
        <v>18</v>
      </c>
      <c r="D37" s="3" t="s">
        <v>9</v>
      </c>
      <c r="E37" s="6">
        <v>0.66600000000000004</v>
      </c>
      <c r="F37" s="6">
        <v>0.77700000000000002</v>
      </c>
      <c r="G37" s="6">
        <v>0.66600000000000004</v>
      </c>
      <c r="H37" s="6">
        <v>0.66600000000000004</v>
      </c>
      <c r="I37" s="6">
        <f>0.5+((E37-(1-G37))*(1+E37-(1-G37)))/((4*E37)*(1-(1-G37)))</f>
        <v>0.74924924924924929</v>
      </c>
      <c r="J37" s="6">
        <f>0.5+((F37-(1-H37))*(1+F37-(1-H37)))/((4*F37)*(1-(1-H37)))</f>
        <v>0.80882668382668388</v>
      </c>
      <c r="K37" s="3">
        <v>1654</v>
      </c>
      <c r="L37" s="3">
        <v>1998</v>
      </c>
      <c r="M37" s="3">
        <v>1751</v>
      </c>
      <c r="N37" s="3">
        <v>1112</v>
      </c>
    </row>
    <row r="38" spans="1:14" x14ac:dyDescent="0.25">
      <c r="A38" s="3">
        <v>35</v>
      </c>
      <c r="B38" s="3" t="s">
        <v>3</v>
      </c>
      <c r="C38" s="3">
        <v>21</v>
      </c>
      <c r="D38" s="3" t="s">
        <v>9</v>
      </c>
      <c r="E38" s="6">
        <v>0.88800000000000001</v>
      </c>
      <c r="F38" s="6">
        <v>0.72199999999999998</v>
      </c>
      <c r="G38" s="6">
        <v>0.94399999999999995</v>
      </c>
      <c r="H38" s="6">
        <v>0.83299999999999996</v>
      </c>
      <c r="I38" s="6">
        <f>0.5+((E38-(1-G38))*(1+E38-(1-G38)))/((4*E38)*(1-(1-G38)))</f>
        <v>0.9545732172850816</v>
      </c>
      <c r="J38" s="6">
        <f>0.5+((F38-(1-H38))*(1+F38-(1-H38)))/((4*F38)*(1-(1-H38)))</f>
        <v>0.85874114188611728</v>
      </c>
      <c r="K38" s="3">
        <v>2081</v>
      </c>
      <c r="L38" s="3">
        <v>2532</v>
      </c>
      <c r="M38" s="3">
        <v>2195</v>
      </c>
      <c r="N38" s="3">
        <v>1886</v>
      </c>
    </row>
    <row r="39" spans="1:14" x14ac:dyDescent="0.25">
      <c r="A39" s="3">
        <v>36</v>
      </c>
      <c r="B39" s="3" t="s">
        <v>4</v>
      </c>
      <c r="C39" s="3">
        <v>19</v>
      </c>
      <c r="D39" s="3" t="s">
        <v>6</v>
      </c>
      <c r="E39" s="6">
        <v>0.83299999999999996</v>
      </c>
      <c r="F39" s="6">
        <v>0.44400000000000001</v>
      </c>
      <c r="G39" s="6">
        <v>0.83299999999999996</v>
      </c>
      <c r="H39" s="6">
        <v>0.72199999999999998</v>
      </c>
      <c r="I39" s="6">
        <f>0.5+((E39-(1-G39))*(1+E39-(1-G39)))/((4*E39)*(1-(1-G39)))</f>
        <v>0.89975990396158456</v>
      </c>
      <c r="J39" s="6">
        <f>0.5+((F39-(1-H39))*(1+F39-(1-H39)))/((4*F39)*(1-(1-H39)))</f>
        <v>0.65094769284519971</v>
      </c>
      <c r="K39" s="3">
        <v>2239</v>
      </c>
      <c r="L39" s="3">
        <v>2707</v>
      </c>
      <c r="M39" s="3">
        <v>1853</v>
      </c>
      <c r="N39" s="3">
        <v>2405</v>
      </c>
    </row>
    <row r="40" spans="1:14" x14ac:dyDescent="0.25">
      <c r="A40" s="3">
        <v>37</v>
      </c>
      <c r="B40" s="3" t="s">
        <v>1</v>
      </c>
      <c r="C40" s="3">
        <v>18</v>
      </c>
      <c r="D40" s="3" t="s">
        <v>9</v>
      </c>
      <c r="E40" s="6">
        <v>0.83299999999999996</v>
      </c>
      <c r="F40" s="6">
        <v>0.72199999999999998</v>
      </c>
      <c r="G40" s="6">
        <v>0.77700000000000002</v>
      </c>
      <c r="H40" s="6">
        <v>0.72199999999999998</v>
      </c>
      <c r="I40" s="6">
        <f>0.5+((E40-(1-G40))*(1+E40-(1-G40)))/((4*E40)*(1-(1-G40)))</f>
        <v>0.8793409255594129</v>
      </c>
      <c r="J40" s="6">
        <f>0.5+((F40-(1-H40))*(1+F40-(1-H40)))/((4*F40)*(1-(1-H40)))</f>
        <v>0.80747922437673125</v>
      </c>
      <c r="K40" s="3">
        <v>1517</v>
      </c>
      <c r="L40" s="3">
        <v>1768</v>
      </c>
      <c r="M40" s="3">
        <v>1232</v>
      </c>
      <c r="N40" s="3">
        <v>1660</v>
      </c>
    </row>
    <row r="41" spans="1:14" x14ac:dyDescent="0.25">
      <c r="A41" s="3">
        <v>38</v>
      </c>
      <c r="B41" s="3" t="s">
        <v>2</v>
      </c>
      <c r="C41" s="3">
        <v>19</v>
      </c>
      <c r="D41" s="3" t="s">
        <v>9</v>
      </c>
      <c r="E41" s="6">
        <v>0.61099999999999999</v>
      </c>
      <c r="F41" s="6">
        <v>0.77700000000000002</v>
      </c>
      <c r="G41" s="6">
        <v>0.77700000000000002</v>
      </c>
      <c r="H41" s="6">
        <v>0.83299999999999996</v>
      </c>
      <c r="I41" s="6">
        <f>0.5+((E41-(1-G41))*(1+E41-(1-G41)))/((4*E41)*(1-(1-G41)))</f>
        <v>0.78359526231866661</v>
      </c>
      <c r="J41" s="6">
        <f>0.5+((F41-(1-H41))*(1+F41-(1-H41)))/((4*F41)*(1-(1-H41)))</f>
        <v>0.87934092555941301</v>
      </c>
      <c r="K41" s="3">
        <v>2498</v>
      </c>
      <c r="L41" s="3">
        <v>3118</v>
      </c>
      <c r="M41" s="3">
        <v>3994</v>
      </c>
      <c r="N41" s="3">
        <v>2597</v>
      </c>
    </row>
    <row r="42" spans="1:14" x14ac:dyDescent="0.25">
      <c r="A42" s="3">
        <v>39</v>
      </c>
      <c r="B42" s="3" t="s">
        <v>3</v>
      </c>
      <c r="C42" s="3">
        <v>20</v>
      </c>
      <c r="D42" s="3" t="s">
        <v>6</v>
      </c>
      <c r="E42" s="6">
        <v>0.5</v>
      </c>
      <c r="F42" s="6">
        <v>0.44400000000000001</v>
      </c>
      <c r="G42" s="6">
        <v>0.61099999999999999</v>
      </c>
      <c r="H42" s="6">
        <v>0.72199999999999998</v>
      </c>
      <c r="I42" s="6">
        <f>0.5+((E42-(1-G42))*(1+E42-(1-G42)))/((4*E42)*(1-(1-G42)))</f>
        <v>0.60091734860883794</v>
      </c>
      <c r="J42" s="6">
        <f>0.5+((F42-(1-H42))*(1+F42-(1-H42)))/((4*F42)*(1-(1-H42)))</f>
        <v>0.65094769284519971</v>
      </c>
      <c r="K42" s="3">
        <v>2011</v>
      </c>
      <c r="L42" s="3">
        <v>1406</v>
      </c>
      <c r="M42" s="3">
        <v>1941</v>
      </c>
      <c r="N42" s="3">
        <v>1713</v>
      </c>
    </row>
    <row r="43" spans="1:14" x14ac:dyDescent="0.25">
      <c r="A43" s="3">
        <v>40</v>
      </c>
      <c r="B43" s="3" t="s">
        <v>4</v>
      </c>
      <c r="C43" s="3">
        <v>19</v>
      </c>
      <c r="D43" s="3" t="s">
        <v>6</v>
      </c>
      <c r="E43" s="6">
        <v>0.66600000000000004</v>
      </c>
      <c r="F43" s="6">
        <v>0.88800000000000001</v>
      </c>
      <c r="G43" s="6">
        <v>0.83299999999999996</v>
      </c>
      <c r="H43" s="6">
        <v>0.77700000000000002</v>
      </c>
      <c r="I43" s="6">
        <f>0.5+((E43-(1-G43))*(1+E43-(1-G43)))/((4*E43)*(1-(1-G43)))</f>
        <v>0.83707221627389683</v>
      </c>
      <c r="J43" s="6">
        <f>0.5+((F43-(1-H43))*(1+F43-(1-H43)))/((4*F43)*(1-(1-H43)))</f>
        <v>0.90118243243243246</v>
      </c>
      <c r="K43" s="3">
        <v>1204</v>
      </c>
      <c r="L43" s="3">
        <v>1392</v>
      </c>
      <c r="M43" s="3">
        <v>1614</v>
      </c>
      <c r="N43" s="3">
        <v>1719</v>
      </c>
    </row>
    <row r="44" spans="1:14" x14ac:dyDescent="0.25">
      <c r="A44" s="3">
        <v>41</v>
      </c>
      <c r="B44" s="3" t="s">
        <v>1</v>
      </c>
      <c r="C44" s="3">
        <v>20</v>
      </c>
      <c r="D44" s="3" t="s">
        <v>9</v>
      </c>
      <c r="E44" s="6">
        <v>0.77700000000000002</v>
      </c>
      <c r="F44" s="6">
        <v>0.72199999999999998</v>
      </c>
      <c r="G44" s="6">
        <v>0.88800000000000001</v>
      </c>
      <c r="H44" s="6">
        <v>0.83299999999999996</v>
      </c>
      <c r="I44" s="6">
        <f>0.5+((E44-(1-G44))*(1+E44-(1-G44)))/((4*E44)*(1-(1-G44)))</f>
        <v>0.90118243243243246</v>
      </c>
      <c r="J44" s="6">
        <f>0.5+((F44-(1-H44))*(1+F44-(1-H44)))/((4*F44)*(1-(1-H44)))</f>
        <v>0.85874114188611728</v>
      </c>
      <c r="K44" s="3">
        <v>1816</v>
      </c>
      <c r="L44" s="3">
        <v>1390</v>
      </c>
      <c r="M44" s="3">
        <v>1371</v>
      </c>
      <c r="N44" s="3">
        <v>1535</v>
      </c>
    </row>
    <row r="45" spans="1:14" x14ac:dyDescent="0.25">
      <c r="A45" s="3">
        <v>42</v>
      </c>
      <c r="B45" s="3" t="s">
        <v>2</v>
      </c>
      <c r="C45" s="3">
        <v>19</v>
      </c>
      <c r="D45" s="3" t="s">
        <v>6</v>
      </c>
      <c r="E45" s="6">
        <v>0.94399999999999995</v>
      </c>
      <c r="F45" s="6">
        <v>0.94399999999999995</v>
      </c>
      <c r="G45" s="6">
        <v>0.83299999999999996</v>
      </c>
      <c r="H45" s="6">
        <v>0.88800000000000001</v>
      </c>
      <c r="I45" s="6">
        <f>0.5+((E45-(1-G45))*(1+E45-(1-G45)))/((4*E45)*(1-(1-G45)))</f>
        <v>0.9389665823956701</v>
      </c>
      <c r="J45" s="6">
        <f>0.5+((F45-(1-H45))*(1+F45-(1-H45)))/((4*F45)*(1-(1-H45)))</f>
        <v>0.9545732172850816</v>
      </c>
      <c r="K45" s="3">
        <v>3239</v>
      </c>
      <c r="L45" s="3">
        <v>2526</v>
      </c>
      <c r="M45" s="3">
        <v>2048</v>
      </c>
      <c r="N45" s="3">
        <v>2290</v>
      </c>
    </row>
    <row r="46" spans="1:14" x14ac:dyDescent="0.25">
      <c r="A46" s="3">
        <v>43</v>
      </c>
      <c r="B46" s="3" t="s">
        <v>3</v>
      </c>
      <c r="C46" s="3">
        <v>19</v>
      </c>
      <c r="D46" s="3" t="s">
        <v>6</v>
      </c>
      <c r="E46" s="6">
        <v>0.83299999999999996</v>
      </c>
      <c r="F46" s="6">
        <v>0.38800000000000001</v>
      </c>
      <c r="G46" s="6">
        <v>0.88800000000000001</v>
      </c>
      <c r="H46" s="6">
        <v>0.72199999999999998</v>
      </c>
      <c r="I46" s="6">
        <f>0.5+((E46-(1-G46))*(1+E46-(1-G46)))/((4*E46)*(1-(1-G46)))</f>
        <v>0.91937078885608292</v>
      </c>
      <c r="J46" s="6">
        <f>0.5+((F46-(1-H46))*(1+F46-(1-H46)))/((4*F46)*(1-(1-H46)))</f>
        <v>0.60896493131907359</v>
      </c>
      <c r="K46" s="3">
        <v>1755</v>
      </c>
      <c r="L46" s="3">
        <v>1981</v>
      </c>
      <c r="M46" s="3">
        <v>1799</v>
      </c>
      <c r="N46" s="3">
        <v>1672</v>
      </c>
    </row>
    <row r="47" spans="1:14" x14ac:dyDescent="0.25">
      <c r="A47" s="3">
        <v>44</v>
      </c>
      <c r="B47" s="3" t="s">
        <v>4</v>
      </c>
      <c r="C47" s="3">
        <v>20</v>
      </c>
      <c r="D47" s="3" t="s">
        <v>6</v>
      </c>
      <c r="E47" s="6">
        <v>0.88800000000000001</v>
      </c>
      <c r="F47" s="6">
        <v>0.66600000000000004</v>
      </c>
      <c r="G47" s="6">
        <v>0.94399999999999995</v>
      </c>
      <c r="H47" s="6">
        <v>0.83299999999999996</v>
      </c>
      <c r="I47" s="6">
        <f>0.5+((E47-(1-G47))*(1+E47-(1-G47)))/((4*E47)*(1-(1-G47)))</f>
        <v>0.9545732172850816</v>
      </c>
      <c r="J47" s="6">
        <f>0.5+((F47-(1-H47))*(1+F47-(1-H47)))/((4*F47)*(1-(1-H47)))</f>
        <v>0.83707221627389683</v>
      </c>
      <c r="K47" s="3">
        <v>3263</v>
      </c>
      <c r="L47" s="3">
        <v>3102</v>
      </c>
      <c r="M47" s="3">
        <v>2037</v>
      </c>
      <c r="N47" s="3">
        <v>2091</v>
      </c>
    </row>
    <row r="48" spans="1:14" x14ac:dyDescent="0.25">
      <c r="A48" s="3">
        <v>45</v>
      </c>
      <c r="B48" s="3" t="s">
        <v>1</v>
      </c>
      <c r="C48" s="3">
        <v>19</v>
      </c>
      <c r="D48" s="3" t="s">
        <v>6</v>
      </c>
      <c r="E48" s="6">
        <v>0.88800000000000001</v>
      </c>
      <c r="F48" s="6">
        <v>0.66600000000000004</v>
      </c>
      <c r="G48" s="6">
        <v>0.88800000000000001</v>
      </c>
      <c r="H48" s="6">
        <v>0.72199999999999998</v>
      </c>
      <c r="I48" s="6">
        <f>0.5+((E48-(1-G48))*(1+E48-(1-G48)))/((4*E48)*(1-(1-G48)))</f>
        <v>0.93693693693693691</v>
      </c>
      <c r="J48" s="6">
        <f>0.5+((F48-(1-H48))*(1+F48-(1-H48)))/((4*F48)*(1-(1-H48)))</f>
        <v>0.7799946761165597</v>
      </c>
      <c r="K48" s="3">
        <v>3284</v>
      </c>
      <c r="L48" s="3">
        <v>3044</v>
      </c>
      <c r="M48" s="3">
        <v>2438</v>
      </c>
      <c r="N48" s="3">
        <v>2772</v>
      </c>
    </row>
    <row r="49" spans="1:14" x14ac:dyDescent="0.25">
      <c r="A49" s="3">
        <v>46</v>
      </c>
      <c r="B49" s="3" t="s">
        <v>2</v>
      </c>
      <c r="C49" s="3">
        <v>18</v>
      </c>
      <c r="D49" s="3" t="s">
        <v>6</v>
      </c>
      <c r="E49" s="6">
        <v>0.88800000000000001</v>
      </c>
      <c r="F49" s="6">
        <v>0.61099999999999999</v>
      </c>
      <c r="G49" s="6">
        <v>0.94399999999999995</v>
      </c>
      <c r="H49" s="6">
        <v>0.72199999999999998</v>
      </c>
      <c r="I49" s="6">
        <f>0.5+((E49-(1-G49))*(1+E49-(1-G49)))/((4*E49)*(1-(1-G49)))</f>
        <v>0.9545732172850816</v>
      </c>
      <c r="J49" s="6">
        <f>0.5+((F49-(1-H49))*(1+F49-(1-H49)))/((4*F49)*(1-(1-H49)))</f>
        <v>0.75155675496778818</v>
      </c>
      <c r="K49" s="3">
        <v>2002</v>
      </c>
      <c r="L49" s="3">
        <v>1812</v>
      </c>
      <c r="M49" s="3">
        <v>1902</v>
      </c>
      <c r="N49" s="3">
        <v>1885</v>
      </c>
    </row>
    <row r="50" spans="1:14" x14ac:dyDescent="0.25">
      <c r="A50" s="3">
        <v>47</v>
      </c>
      <c r="B50" s="3" t="s">
        <v>3</v>
      </c>
      <c r="C50" s="3">
        <v>18</v>
      </c>
      <c r="D50" s="3" t="s">
        <v>9</v>
      </c>
      <c r="E50" s="6">
        <v>0.66600000000000004</v>
      </c>
      <c r="F50" s="6">
        <v>0.5</v>
      </c>
      <c r="G50" s="6">
        <v>0.77700000000000002</v>
      </c>
      <c r="H50" s="6">
        <v>0.61099999999999999</v>
      </c>
      <c r="I50" s="6">
        <f>0.5+((E50-(1-G50))*(1+E50-(1-G50)))/((4*E50)*(1-(1-G50)))</f>
        <v>0.80882668382668388</v>
      </c>
      <c r="J50" s="6">
        <f>0.5+((F50-(1-H50))*(1+F50-(1-H50)))/((4*F50)*(1-(1-H50)))</f>
        <v>0.60091734860883794</v>
      </c>
      <c r="K50" s="3">
        <v>1737</v>
      </c>
      <c r="L50" s="3">
        <v>1619</v>
      </c>
      <c r="M50" s="3">
        <v>1818</v>
      </c>
      <c r="N50" s="3">
        <v>2162</v>
      </c>
    </row>
    <row r="51" spans="1:14" x14ac:dyDescent="0.25">
      <c r="A51" s="3">
        <v>48</v>
      </c>
      <c r="B51" s="3" t="s">
        <v>4</v>
      </c>
      <c r="C51" s="3">
        <v>18</v>
      </c>
      <c r="D51" s="3" t="s">
        <v>6</v>
      </c>
      <c r="E51" s="6">
        <v>0.66600000000000004</v>
      </c>
      <c r="F51" s="6">
        <v>0.83299999999999996</v>
      </c>
      <c r="G51" s="6">
        <v>0.66600000000000004</v>
      </c>
      <c r="H51" s="6">
        <v>0.61099999999999999</v>
      </c>
      <c r="I51" s="6">
        <f>0.5+((E51-(1-G51))*(1+E51-(1-G51)))/((4*E51)*(1-(1-G51)))</f>
        <v>0.74924924924924929</v>
      </c>
      <c r="J51" s="6">
        <f>0.5+((F51-(1-H51))*(1+F51-(1-H51)))/((4*F51)*(1-(1-H51)))</f>
        <v>0.81492269575588017</v>
      </c>
      <c r="K51" s="3">
        <v>1552</v>
      </c>
      <c r="L51" s="3">
        <v>1594</v>
      </c>
      <c r="M51" s="3">
        <v>1766</v>
      </c>
      <c r="N51" s="3">
        <v>1993</v>
      </c>
    </row>
    <row r="52" spans="1:14" x14ac:dyDescent="0.25">
      <c r="A52" s="3">
        <v>49</v>
      </c>
      <c r="B52" s="3" t="s">
        <v>1</v>
      </c>
      <c r="C52" s="3">
        <v>18</v>
      </c>
      <c r="D52" s="3" t="s">
        <v>6</v>
      </c>
      <c r="E52" s="6">
        <v>0.77700000000000002</v>
      </c>
      <c r="F52" s="6">
        <v>0.55500000000000005</v>
      </c>
      <c r="G52" s="6">
        <v>0.83299999999999996</v>
      </c>
      <c r="H52" s="6">
        <v>0.77700000000000002</v>
      </c>
      <c r="I52" s="6">
        <f>0.5+((E52-(1-G52))*(1+E52-(1-G52)))/((4*E52)*(1-(1-G52)))</f>
        <v>0.87934092555941301</v>
      </c>
      <c r="J52" s="6">
        <f>0.5+((F52-(1-H52))*(1+F52-(1-H52)))/((4*F52)*(1-(1-H52)))</f>
        <v>0.75637065637065648</v>
      </c>
      <c r="K52" s="3">
        <v>1969</v>
      </c>
      <c r="L52" s="3">
        <v>1337</v>
      </c>
      <c r="M52" s="3">
        <v>1899</v>
      </c>
      <c r="N52" s="3">
        <v>2185</v>
      </c>
    </row>
    <row r="53" spans="1:14" x14ac:dyDescent="0.25">
      <c r="A53" s="3">
        <v>50</v>
      </c>
      <c r="B53" s="3" t="s">
        <v>2</v>
      </c>
      <c r="C53" s="3">
        <v>19</v>
      </c>
      <c r="D53" s="3" t="s">
        <v>9</v>
      </c>
      <c r="E53" s="6">
        <v>0.72199999999999998</v>
      </c>
      <c r="F53" s="6">
        <v>0.66600000000000004</v>
      </c>
      <c r="G53" s="6">
        <v>0.88800000000000001</v>
      </c>
      <c r="H53" s="6">
        <v>0.83299999999999996</v>
      </c>
      <c r="I53" s="6">
        <f>0.5+((E53-(1-G53))*(1+E53-(1-G53)))/((4*E53)*(1-(1-G53)))</f>
        <v>0.88295307079933116</v>
      </c>
      <c r="J53" s="6">
        <f>0.5+((F53-(1-H53))*(1+F53-(1-H53)))/((4*F53)*(1-(1-H53)))</f>
        <v>0.83707221627389683</v>
      </c>
      <c r="K53" s="3">
        <v>2480</v>
      </c>
      <c r="L53" s="3">
        <v>2197</v>
      </c>
      <c r="M53" s="3">
        <v>2060</v>
      </c>
      <c r="N53" s="3">
        <v>1954</v>
      </c>
    </row>
    <row r="54" spans="1:14" x14ac:dyDescent="0.25">
      <c r="A54" s="3">
        <v>51</v>
      </c>
      <c r="B54" s="3" t="s">
        <v>3</v>
      </c>
      <c r="C54" s="3">
        <v>18</v>
      </c>
      <c r="D54" s="3" t="s">
        <v>6</v>
      </c>
      <c r="E54" s="6">
        <v>0.94399999999999995</v>
      </c>
      <c r="F54" s="6">
        <v>0.88800000000000001</v>
      </c>
      <c r="G54" s="6">
        <v>0.94399999999999995</v>
      </c>
      <c r="H54" s="6">
        <v>0.88800000000000001</v>
      </c>
      <c r="I54" s="6">
        <f>0.5+((E54-(1-G54))*(1+E54-(1-G54)))/((4*E54)*(1-(1-G54)))</f>
        <v>0.97033898305084743</v>
      </c>
      <c r="J54" s="6">
        <f>0.5+((F54-(1-H54))*(1+F54-(1-H54)))/((4*F54)*(1-(1-H54)))</f>
        <v>0.93693693693693691</v>
      </c>
      <c r="K54" s="3">
        <v>1905</v>
      </c>
      <c r="L54" s="3">
        <v>2006</v>
      </c>
      <c r="M54" s="3">
        <v>1743</v>
      </c>
      <c r="N54" s="3">
        <v>1830</v>
      </c>
    </row>
    <row r="55" spans="1:14" x14ac:dyDescent="0.25">
      <c r="A55" s="3">
        <v>52</v>
      </c>
      <c r="B55" s="3" t="s">
        <v>4</v>
      </c>
      <c r="C55" s="3">
        <v>18</v>
      </c>
      <c r="D55" s="3" t="s">
        <v>6</v>
      </c>
      <c r="E55" s="6">
        <v>0.88800000000000001</v>
      </c>
      <c r="F55" s="6">
        <v>0.72199999999999998</v>
      </c>
      <c r="G55" s="6">
        <v>0.66600000000000004</v>
      </c>
      <c r="H55" s="6">
        <v>0.88800000000000001</v>
      </c>
      <c r="I55" s="6">
        <f>0.5+((E55-(1-G55))*(1+E55-(1-G55)))/((4*E55)*(1-(1-G55)))</f>
        <v>0.86392642642642636</v>
      </c>
      <c r="J55" s="6">
        <f>0.5+((F55-(1-H55))*(1+F55-(1-H55)))/((4*F55)*(1-(1-H55)))</f>
        <v>0.88295307079933116</v>
      </c>
      <c r="K55" s="3">
        <v>1897</v>
      </c>
      <c r="L55" s="3">
        <v>1860</v>
      </c>
      <c r="M55" s="3">
        <v>1210</v>
      </c>
      <c r="N55" s="3">
        <v>1261</v>
      </c>
    </row>
    <row r="56" spans="1:14" x14ac:dyDescent="0.25">
      <c r="A56" s="3">
        <v>53</v>
      </c>
      <c r="B56" s="3" t="s">
        <v>1</v>
      </c>
      <c r="C56" s="3">
        <v>18</v>
      </c>
      <c r="D56" s="3" t="s">
        <v>6</v>
      </c>
      <c r="E56" s="6">
        <v>0.94399999999999995</v>
      </c>
      <c r="F56" s="6">
        <v>0.66600000000000004</v>
      </c>
      <c r="G56" s="6">
        <v>0.94399999999999995</v>
      </c>
      <c r="H56" s="6">
        <v>0.77700000000000002</v>
      </c>
      <c r="I56" s="6">
        <f>0.5+((E56-(1-G56))*(1+E56-(1-G56)))/((4*E56)*(1-(1-G56)))</f>
        <v>0.97033898305084743</v>
      </c>
      <c r="J56" s="6">
        <f>0.5+((F56-(1-H56))*(1+F56-(1-H56)))/((4*F56)*(1-(1-H56)))</f>
        <v>0.80882668382668388</v>
      </c>
      <c r="K56" s="3">
        <v>1777</v>
      </c>
      <c r="L56" s="3">
        <v>2580</v>
      </c>
      <c r="M56" s="3">
        <v>2498</v>
      </c>
      <c r="N56" s="3">
        <v>2623</v>
      </c>
    </row>
    <row r="57" spans="1:14" x14ac:dyDescent="0.25">
      <c r="A57" s="3">
        <v>54</v>
      </c>
      <c r="B57" s="3" t="s">
        <v>2</v>
      </c>
      <c r="C57" s="3">
        <v>18</v>
      </c>
      <c r="D57" s="3" t="s">
        <v>6</v>
      </c>
      <c r="E57" s="6">
        <v>0.88800000000000001</v>
      </c>
      <c r="F57" s="6">
        <v>0.77700000000000002</v>
      </c>
      <c r="G57" s="6">
        <v>0.83299999999999996</v>
      </c>
      <c r="H57" s="6">
        <v>0.83299999999999996</v>
      </c>
      <c r="I57" s="6">
        <f>0.5+((E57-(1-G57))*(1+E57-(1-G57)))/((4*E57)*(1-(1-G57)))</f>
        <v>0.91937078885608292</v>
      </c>
      <c r="J57" s="6">
        <f>0.5+((F57-(1-H57))*(1+F57-(1-H57)))/((4*F57)*(1-(1-H57)))</f>
        <v>0.87934092555941301</v>
      </c>
      <c r="K57" s="3">
        <v>1554</v>
      </c>
      <c r="L57" s="3">
        <v>2090</v>
      </c>
      <c r="M57" s="3">
        <v>1844</v>
      </c>
      <c r="N57" s="3">
        <v>2718</v>
      </c>
    </row>
    <row r="58" spans="1:14" x14ac:dyDescent="0.25">
      <c r="A58" s="3">
        <v>55</v>
      </c>
      <c r="B58" s="3" t="s">
        <v>3</v>
      </c>
      <c r="C58" s="3">
        <v>19</v>
      </c>
      <c r="D58" s="3" t="s">
        <v>9</v>
      </c>
      <c r="E58" s="6">
        <v>0.61099999999999999</v>
      </c>
      <c r="F58" s="6">
        <v>0.66600000000000004</v>
      </c>
      <c r="G58" s="6">
        <v>0.72199999999999998</v>
      </c>
      <c r="H58" s="6">
        <v>0.72199999999999998</v>
      </c>
      <c r="I58" s="6">
        <f>0.5+((E58-(1-G58))*(1+E58-(1-G58)))/((4*E58)*(1-(1-G58)))</f>
        <v>0.75155675496778818</v>
      </c>
      <c r="J58" s="6">
        <f>0.5+((F58-(1-H58))*(1+F58-(1-H58)))/((4*F58)*(1-(1-H58)))</f>
        <v>0.7799946761165597</v>
      </c>
      <c r="K58" s="3">
        <v>1853</v>
      </c>
      <c r="L58" s="3">
        <v>2141</v>
      </c>
      <c r="M58" s="3">
        <v>1819</v>
      </c>
      <c r="N58" s="3">
        <v>1614</v>
      </c>
    </row>
    <row r="59" spans="1:14" x14ac:dyDescent="0.25">
      <c r="A59" s="3">
        <v>56</v>
      </c>
      <c r="B59" s="3" t="s">
        <v>4</v>
      </c>
      <c r="C59" s="3">
        <v>21</v>
      </c>
      <c r="D59" s="3" t="s">
        <v>6</v>
      </c>
      <c r="E59" s="6">
        <v>0.83299999999999996</v>
      </c>
      <c r="F59" s="6">
        <v>0.72199999999999998</v>
      </c>
      <c r="G59" s="6">
        <v>0.83299999999999996</v>
      </c>
      <c r="H59" s="6">
        <v>0.66600000000000004</v>
      </c>
      <c r="I59" s="6">
        <f>0.5+((E59-(1-G59))*(1+E59-(1-G59)))/((4*E59)*(1-(1-G59)))</f>
        <v>0.89975990396158456</v>
      </c>
      <c r="J59" s="6">
        <f>0.5+((F59-(1-H59))*(1+F59-(1-H59)))/((4*F59)*(1-(1-H59)))</f>
        <v>0.7799946761165597</v>
      </c>
      <c r="K59" s="3">
        <v>2178</v>
      </c>
      <c r="L59" s="3">
        <v>2132</v>
      </c>
      <c r="M59" s="3">
        <v>1502</v>
      </c>
      <c r="N59" s="3">
        <v>3045</v>
      </c>
    </row>
    <row r="60" spans="1:14" x14ac:dyDescent="0.25">
      <c r="A60" s="3">
        <v>57</v>
      </c>
      <c r="B60" s="3" t="s">
        <v>1</v>
      </c>
      <c r="C60" s="3">
        <v>20</v>
      </c>
      <c r="D60" s="3" t="s">
        <v>9</v>
      </c>
      <c r="E60" s="6">
        <v>0.66600000000000004</v>
      </c>
      <c r="F60" s="6">
        <v>0.66600000000000004</v>
      </c>
      <c r="G60" s="6">
        <v>0.61099999999999999</v>
      </c>
      <c r="H60" s="6">
        <v>0.77700000000000002</v>
      </c>
      <c r="I60" s="6">
        <f>0.5+((E60-(1-G60))*(1+E60-(1-G60)))/((4*E60)*(1-(1-G60)))</f>
        <v>0.71731776784968271</v>
      </c>
      <c r="J60" s="6">
        <f>0.5+((F60-(1-H60))*(1+F60-(1-H60)))/((4*F60)*(1-(1-H60)))</f>
        <v>0.80882668382668388</v>
      </c>
      <c r="K60" s="3">
        <v>2600</v>
      </c>
      <c r="L60" s="3">
        <v>2183</v>
      </c>
      <c r="M60" s="3">
        <v>2066</v>
      </c>
      <c r="N60" s="3">
        <v>2040</v>
      </c>
    </row>
    <row r="61" spans="1:14" x14ac:dyDescent="0.25">
      <c r="A61" s="3">
        <v>58</v>
      </c>
      <c r="B61" s="3" t="s">
        <v>2</v>
      </c>
      <c r="C61" s="3">
        <v>19</v>
      </c>
      <c r="D61" s="3" t="s">
        <v>6</v>
      </c>
      <c r="E61" s="6">
        <v>0.66600000000000004</v>
      </c>
      <c r="F61" s="6">
        <v>0.77700000000000002</v>
      </c>
      <c r="G61" s="6">
        <v>0.83299999999999996</v>
      </c>
      <c r="H61" s="6">
        <v>0.77700000000000002</v>
      </c>
      <c r="I61" s="6">
        <f>0.5+((E61-(1-G61))*(1+E61-(1-G61)))/((4*E61)*(1-(1-G61)))</f>
        <v>0.83707221627389683</v>
      </c>
      <c r="J61" s="6">
        <f>0.5+((F61-(1-H61))*(1+F61-(1-H61)))/((4*F61)*(1-(1-H61)))</f>
        <v>0.8564993564993566</v>
      </c>
      <c r="K61" s="3">
        <v>2361</v>
      </c>
      <c r="L61" s="3">
        <v>2663</v>
      </c>
      <c r="M61" s="3">
        <v>2373</v>
      </c>
      <c r="N61" s="3">
        <v>2049</v>
      </c>
    </row>
    <row r="62" spans="1:14" x14ac:dyDescent="0.25">
      <c r="A62" s="3">
        <v>59</v>
      </c>
      <c r="B62" s="3" t="s">
        <v>3</v>
      </c>
      <c r="C62" s="3">
        <v>18</v>
      </c>
      <c r="D62" s="3" t="s">
        <v>6</v>
      </c>
      <c r="E62" s="6">
        <v>0.61099999999999999</v>
      </c>
      <c r="F62" s="6">
        <v>0.66600000000000004</v>
      </c>
      <c r="G62" s="6">
        <v>0.55500000000000005</v>
      </c>
      <c r="H62" s="6">
        <v>0.61099999999999999</v>
      </c>
      <c r="I62" s="6">
        <f>0.5+((E62-(1-G62))*(1+E62-(1-G62)))/((4*E62)*(1-(1-G62)))</f>
        <v>0.64269621503664054</v>
      </c>
      <c r="J62" s="6">
        <f>0.5+((F62-(1-H62))*(1+F62-(1-H62)))/((4*F62)*(1-(1-H62)))</f>
        <v>0.71731776784968271</v>
      </c>
      <c r="K62" s="3">
        <v>2850</v>
      </c>
      <c r="L62" s="3">
        <v>2481</v>
      </c>
      <c r="M62" s="3">
        <v>2959</v>
      </c>
      <c r="N62" s="3">
        <v>2744</v>
      </c>
    </row>
    <row r="63" spans="1:14" x14ac:dyDescent="0.25">
      <c r="A63" s="3">
        <v>60</v>
      </c>
      <c r="B63" s="3" t="s">
        <v>4</v>
      </c>
      <c r="C63" s="3">
        <v>19</v>
      </c>
      <c r="D63" s="3" t="s">
        <v>9</v>
      </c>
      <c r="E63" s="6">
        <v>0.77700000000000002</v>
      </c>
      <c r="F63" s="6">
        <v>0.55500000000000005</v>
      </c>
      <c r="G63" s="6">
        <v>0.72199999999999998</v>
      </c>
      <c r="H63" s="6">
        <v>0.66600000000000004</v>
      </c>
      <c r="I63" s="6">
        <f>0.5+((E63-(1-G63))*(1+E63-(1-G63)))/((4*E63)*(1-(1-G63)))</f>
        <v>0.83333734407141613</v>
      </c>
      <c r="J63" s="6">
        <f>0.5+((F63-(1-H63))*(1+F63-(1-H63)))/((4*F63)*(1-(1-H63)))</f>
        <v>0.68250750750750755</v>
      </c>
      <c r="K63" s="3">
        <v>1216</v>
      </c>
      <c r="L63" s="3">
        <v>2062</v>
      </c>
      <c r="M63" s="3">
        <v>1757</v>
      </c>
      <c r="N63" s="3">
        <v>1485</v>
      </c>
    </row>
  </sheetData>
  <sortState ref="A2:S63">
    <sortCondition ref="A2:A6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Radvansky</dc:creator>
  <cp:lastModifiedBy>Gabriel Radvansky</cp:lastModifiedBy>
  <dcterms:created xsi:type="dcterms:W3CDTF">2009-01-27T15:28:07Z</dcterms:created>
  <dcterms:modified xsi:type="dcterms:W3CDTF">2018-12-10T15:46:09Z</dcterms:modified>
</cp:coreProperties>
</file>